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99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<sst xmlns="http://schemas.openxmlformats.org/spreadsheetml/2006/main" count="25" uniqueCount="19">
  <si>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Date</t>
  </si>
  <si>
    <t>Incoming</t>
  </si>
  <si>
    <t>Outgoing</t>
  </si>
  <si>
    <t>Kettering IRC</t>
  </si>
  <si>
    <t>Paid for Lavington School Hall Hire</t>
  </si>
  <si>
    <t>SW paid - King Alfred Hall Hire</t>
  </si>
  <si>
    <t>SW paid - Exeter challenge</t>
  </si>
  <si>
    <t>Accommodation - SW paid</t>
  </si>
  <si>
    <t>Running total</t>
  </si>
  <si>
    <t>Training</t>
  </si>
  <si>
    <t>Totals</t>
  </si>
  <si>
    <t>Further details</t>
  </si>
  <si>
    <t>Grant money currently held by SW</t>
  </si>
  <si>
    <t>Exeter Challenge grant money held by SW</t>
  </si>
  <si>
    <r>
      <t xml:space="preserve">Minibus Wiltshire - </t>
    </r>
    <r>
      <rPr>
        <sz val="10"/>
        <color indexed="10"/>
        <rFont val="Arial"/>
        <family val="2"/>
      </rPr>
      <t>Estimate based on last year (will update after IRC)</t>
    </r>
  </si>
  <si>
    <r>
      <t xml:space="preserve">Minibus Devon - </t>
    </r>
    <r>
      <rPr>
        <sz val="10"/>
        <color indexed="10"/>
        <rFont val="Arial"/>
        <family val="2"/>
      </rPr>
      <t>Estimate based on last year (will update after IRC)</t>
    </r>
  </si>
  <si>
    <t>This season including a total of £500 grants the IRC is costing the region £511.59 for the SW Girls Squad</t>
  </si>
  <si>
    <t>* Please note that the training income and IRC income will be paid to the SW Association after the IRC 2013</t>
  </si>
  <si>
    <t>SW Regional Girls Accounts 2012-13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</si>
</sst>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7.7109375" style="0" bestFit="1" customWidth="1"/>
    <col min="3" max="3" width="31.8515625" style="0" bestFit="1" customWidth="1"/>
    <col min="4" max="4" width="31.8515625" style="0" customWidth="1"/>
    <col min="5" max="5" width="41.00390625" style="0" customWidth="1"/>
  </cols>
  <sheetData>
    <row r="1" spans="1:5" ht="18">
      <c r="A1" s="13" t="s">
        <v>18</v>
      </c>
      <c r="B1" s="14"/>
      <c r="C1" s="14"/>
      <c r="D1" s="14"/>
      <c r="E1" s="14"/>
    </row>
    <row r="3" spans="1:5" ht="12.75">
      <c r="A3" s="12" t="s">
        <v>0</v>
      </c>
      <c r="B3" s="12" t="s">
        <v>1</v>
      </c>
      <c r="C3" s="12" t="s">
        <v>2</v>
      </c>
      <c r="D3" s="12" t="s">
        <v>8</v>
      </c>
      <c r="E3" s="12" t="s">
        <v>11</v>
      </c>
    </row>
    <row r="4" spans="1:5" ht="12.75">
      <c r="A4" s="3"/>
      <c r="B4" s="3"/>
      <c r="C4" s="3"/>
      <c r="D4" s="3"/>
      <c r="E4" s="3"/>
    </row>
    <row r="5" spans="1:5" ht="12.75">
      <c r="A5" s="4">
        <v>41153</v>
      </c>
      <c r="B5" s="5">
        <v>250</v>
      </c>
      <c r="C5" s="3"/>
      <c r="D5" s="8">
        <f>B4+B5</f>
        <v>250</v>
      </c>
      <c r="E5" s="10" t="s">
        <v>12</v>
      </c>
    </row>
    <row r="6" spans="1:5" ht="12.75">
      <c r="A6" s="4">
        <v>41153</v>
      </c>
      <c r="B6" s="5">
        <v>250</v>
      </c>
      <c r="C6" s="3"/>
      <c r="D6" s="8">
        <f>B5+B6</f>
        <v>500</v>
      </c>
      <c r="E6" s="10" t="s">
        <v>13</v>
      </c>
    </row>
    <row r="7" spans="1:5" ht="12.75">
      <c r="A7" s="3"/>
      <c r="B7" s="3"/>
      <c r="C7" s="3"/>
      <c r="D7" s="3"/>
      <c r="E7" s="10"/>
    </row>
    <row r="8" spans="1:5" ht="12.75">
      <c r="A8" s="3" t="s">
        <v>9</v>
      </c>
      <c r="B8" s="3"/>
      <c r="C8" s="3"/>
      <c r="D8" s="3"/>
      <c r="E8" s="3"/>
    </row>
    <row r="9" ht="12.75">
      <c r="D9" s="3"/>
    </row>
    <row r="10" spans="1:5" ht="12.75">
      <c r="A10" s="4">
        <v>41153</v>
      </c>
      <c r="B10" s="5">
        <v>195</v>
      </c>
      <c r="C10" s="5">
        <v>150</v>
      </c>
      <c r="D10" s="8">
        <f>D6+B10-C10</f>
        <v>545</v>
      </c>
      <c r="E10" s="1" t="s">
        <v>5</v>
      </c>
    </row>
    <row r="11" spans="1:5" ht="12.75">
      <c r="A11" s="4">
        <v>41183</v>
      </c>
      <c r="B11" s="5">
        <v>152.5</v>
      </c>
      <c r="C11" s="5">
        <v>150</v>
      </c>
      <c r="D11" s="8">
        <f>D10+B11-C11</f>
        <v>547.5</v>
      </c>
      <c r="E11" s="1" t="s">
        <v>5</v>
      </c>
    </row>
    <row r="12" spans="1:5" ht="12.75">
      <c r="A12" s="4">
        <v>41214</v>
      </c>
      <c r="B12" s="5">
        <v>225</v>
      </c>
      <c r="C12" s="5">
        <v>150</v>
      </c>
      <c r="D12" s="8">
        <f aca="true" t="shared" si="0" ref="D12:D18">D11+B12-C12</f>
        <v>622.5</v>
      </c>
      <c r="E12" s="1" t="s">
        <v>5</v>
      </c>
    </row>
    <row r="13" spans="1:5" ht="12.75">
      <c r="A13" s="4">
        <v>41244</v>
      </c>
      <c r="B13" s="5">
        <v>95</v>
      </c>
      <c r="C13" s="5">
        <v>150</v>
      </c>
      <c r="D13" s="8">
        <f t="shared" si="0"/>
        <v>567.5</v>
      </c>
      <c r="E13" s="1" t="s">
        <v>5</v>
      </c>
    </row>
    <row r="14" spans="1:5" ht="12.75">
      <c r="A14" s="4">
        <v>41275</v>
      </c>
      <c r="B14" s="5">
        <v>180</v>
      </c>
      <c r="C14" s="5">
        <v>150</v>
      </c>
      <c r="D14" s="8">
        <f t="shared" si="0"/>
        <v>597.5</v>
      </c>
      <c r="E14" s="1" t="s">
        <v>5</v>
      </c>
    </row>
    <row r="15" spans="1:5" ht="12.75">
      <c r="A15" s="4">
        <v>41334</v>
      </c>
      <c r="B15" s="5">
        <v>167.5</v>
      </c>
      <c r="C15" s="5">
        <v>150</v>
      </c>
      <c r="D15" s="8">
        <f t="shared" si="0"/>
        <v>615</v>
      </c>
      <c r="E15" s="1" t="s">
        <v>5</v>
      </c>
    </row>
    <row r="16" spans="1:5" ht="12.75">
      <c r="A16" s="4">
        <v>41365</v>
      </c>
      <c r="B16" s="5">
        <v>50</v>
      </c>
      <c r="C16" s="5">
        <v>40</v>
      </c>
      <c r="D16" s="8">
        <f t="shared" si="0"/>
        <v>625</v>
      </c>
      <c r="E16" s="1" t="s">
        <v>6</v>
      </c>
    </row>
    <row r="17" spans="1:5" ht="12.75">
      <c r="A17" s="4">
        <v>41365</v>
      </c>
      <c r="B17" s="5">
        <v>70</v>
      </c>
      <c r="C17" s="5">
        <v>65</v>
      </c>
      <c r="D17" s="8">
        <f t="shared" si="0"/>
        <v>630</v>
      </c>
      <c r="E17" s="1" t="s">
        <v>4</v>
      </c>
    </row>
    <row r="18" spans="1:5" ht="12.75">
      <c r="A18" s="4">
        <v>41395</v>
      </c>
      <c r="B18" s="5">
        <v>80</v>
      </c>
      <c r="C18" s="5">
        <v>150</v>
      </c>
      <c r="D18" s="8">
        <f>D17+B18-C18</f>
        <v>560</v>
      </c>
      <c r="E18" s="1" t="s">
        <v>5</v>
      </c>
    </row>
    <row r="19" spans="3:4" ht="12.75">
      <c r="C19" s="1"/>
      <c r="D19" s="1"/>
    </row>
    <row r="20" spans="1:4" ht="12.75">
      <c r="A20" s="9" t="s">
        <v>10</v>
      </c>
      <c r="B20" s="6">
        <f>SUM(B5:B18)</f>
        <v>1715</v>
      </c>
      <c r="C20" s="6">
        <f>SUM(C10:C18)</f>
        <v>1155</v>
      </c>
      <c r="D20" s="6">
        <f>B20-C20</f>
        <v>560</v>
      </c>
    </row>
    <row r="21" spans="2:4" ht="12.75">
      <c r="B21" s="1"/>
      <c r="C21" s="1"/>
      <c r="D21" s="1"/>
    </row>
    <row r="22" spans="1:4" ht="12.75">
      <c r="A22" s="2" t="s">
        <v>3</v>
      </c>
      <c r="B22" s="1"/>
      <c r="C22" s="1"/>
      <c r="D22" s="1"/>
    </row>
    <row r="23" spans="1:4" ht="12.75">
      <c r="A23" s="2"/>
      <c r="B23" s="1"/>
      <c r="C23" s="1"/>
      <c r="D23" s="1"/>
    </row>
    <row r="24" spans="1:5" ht="12.75">
      <c r="A24" s="4">
        <v>41395</v>
      </c>
      <c r="B24" s="5">
        <f>60*24+50</f>
        <v>1490</v>
      </c>
      <c r="C24" s="5">
        <v>1495</v>
      </c>
      <c r="D24" s="5"/>
      <c r="E24" s="1" t="s">
        <v>7</v>
      </c>
    </row>
    <row r="25" spans="2:5" ht="25.5">
      <c r="B25" s="5"/>
      <c r="C25" s="5">
        <v>319.99</v>
      </c>
      <c r="D25" s="5"/>
      <c r="E25" s="11" t="s">
        <v>15</v>
      </c>
    </row>
    <row r="26" spans="2:5" ht="25.5">
      <c r="B26" s="5"/>
      <c r="C26" s="5">
        <v>186.6</v>
      </c>
      <c r="D26" s="5"/>
      <c r="E26" s="11" t="s">
        <v>14</v>
      </c>
    </row>
    <row r="27" spans="2:4" ht="12.75">
      <c r="B27" s="5"/>
      <c r="C27" s="5"/>
      <c r="D27" s="5"/>
    </row>
    <row r="28" spans="2:5" ht="12.75">
      <c r="B28" s="6">
        <v>1490</v>
      </c>
      <c r="C28" s="6">
        <f>SUM(C24:C26)</f>
        <v>2001.59</v>
      </c>
      <c r="D28" s="7">
        <f>B28-C28</f>
        <v>-511.5899999999999</v>
      </c>
      <c r="E28" t="s">
        <v>16</v>
      </c>
    </row>
    <row r="30" ht="12.75">
      <c r="A30" t="s">
        <v>17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Sarah</cp:lastModifiedBy>
  <dcterms:created xsi:type="dcterms:W3CDTF">2013-05-22T20:31:36Z</dcterms:created>
  <dcterms:modified xsi:type="dcterms:W3CDTF">2013-05-22T21:21:46Z</dcterms:modified>
  <cp:category/>
  <cp:version/>
  <cp:contentType/>
  <cp:contentStatus/>
</cp:coreProperties>
</file>